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'Sheet1'!$A$18</definedName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<sst xmlns="http://schemas.openxmlformats.org/spreadsheetml/2006/main" count="136" uniqueCount="56">
  <si>
    <t>Клас/ група</t>
  </si>
  <si>
    <t>Предмет/ образователно направление</t>
  </si>
  <si>
    <t>Учебник/ познавателна книжка/ помагало</t>
  </si>
  <si>
    <t>Автори</t>
  </si>
  <si>
    <t xml:space="preserve">Кол-во по 79ПМС </t>
  </si>
  <si>
    <t>Брой</t>
  </si>
  <si>
    <t>Заявка на комплекти познавателни книжки</t>
  </si>
  <si>
    <t>1. Български език и литература</t>
  </si>
  <si>
    <t>2. Математика</t>
  </si>
  <si>
    <t>„Математиката е лесна, даже интересна“</t>
  </si>
  <si>
    <t>3. Околен свят</t>
  </si>
  <si>
    <t>„Откриватели“</t>
  </si>
  <si>
    <t>4. Изобразително изкуство</t>
  </si>
  <si>
    <t>5. Конструиране и технологии</t>
  </si>
  <si>
    <t>6. Музика</t>
  </si>
  <si>
    <t>„Пея, танцувам и играя“</t>
  </si>
  <si>
    <t>Д. Попова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</si>
  <si>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</si>
  <si>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</si>
  <si>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</si>
  <si>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</si>
  <si>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Изобразително изкуство</t>
  </si>
  <si>
    <t>Конструиране и технологии</t>
  </si>
  <si>
    <t>Музика</t>
  </si>
  <si>
    <t>Общо лева с ДДС:</t>
  </si>
  <si>
    <t>„Малчугани Майсторани“                    (с приложения и комплект материали)</t>
  </si>
  <si>
    <t>3. ПГ      (5-6 г.)</t>
  </si>
  <si>
    <t>4. ПГ      (6-7 г.)</t>
  </si>
  <si>
    <t>М. Терзиева,    К. Йорданова, К. Несторова, М. Лазарова</t>
  </si>
  <si>
    <t>В. Ванева,         А. Велева,          Г. Георгиева,     Х. Балушева</t>
  </si>
  <si>
    <t>Сума с ДДС, лв</t>
  </si>
  <si>
    <t xml:space="preserve">ДК_07_01_04
 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</si>
  <si>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</si>
  <si>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</si>
  <si>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</si>
  <si>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</si>
  <si>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>Е. Георгиева,     Г. Ананиева</t>
  </si>
  <si>
    <t>В. Радева,             П. Памукова</t>
  </si>
  <si>
    <t>С. Петкова,         С. Ананиева,       В. Ананиев</t>
  </si>
  <si>
    <t>„Играя, за да зная“                    (в две  части)</t>
  </si>
  <si>
    <t>„Малко криво, но красиво“     (с приложения)</t>
  </si>
  <si>
    <t>„Математиката е лесна, даже интересна“                                      (в две  части)</t>
  </si>
  <si>
    <r>
      <t xml:space="preserve">Моля, отбележете, ако договорът се сключва с учебното заведение: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</si>
  <si>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r>
      <t xml:space="preserve">Моля, отбележете, ако учебното заведение е с делегиран бюджет:  Да </t>
    </r>
    <r>
      <rPr>
        <b/>
        <sz val="20"/>
        <color indexed="8"/>
        <rFont val="Calibri"/>
        <family val="2"/>
      </rPr>
      <t xml:space="preserve">□ </t>
    </r>
    <r>
      <rPr>
        <b/>
        <sz val="14"/>
        <color indexed="8"/>
        <rFont val="Calibri"/>
        <family val="2"/>
      </rPr>
      <t xml:space="preserve">Не </t>
    </r>
    <r>
      <rPr>
        <b/>
        <sz val="20"/>
        <color indexed="8"/>
        <rFont val="Calibri"/>
        <family val="2"/>
      </rPr>
      <t>□</t>
    </r>
  </si>
  <si>
    <t xml:space="preserve">Общ брой деца в 3. ПГ (5-6 г.):                                            Общ брой деца в 4. ПГ (6-7 г.):
Общ брой групи в 3. ПГ (5-6 г.):                                           Общ брой групи в 4. ПГ (6-7 г.): 
</t>
  </si>
  <si>
    <t>ЗАЯВКА
 за познавателни книжки от програмна система „Златно ключе“ на издателство „Бит и техника“ за 3. и 4. подготвителни групи в детската градина и в училището за учебната 2019–2020 година, които се заплащат с бюджетни средства</t>
  </si>
  <si>
    <t>Сума с ДДС след ТО, лв</t>
  </si>
  <si>
    <t>за всички деца</t>
  </si>
  <si>
    <t>Сума с ДДС,  лв</t>
  </si>
  <si>
    <r>
      <rPr>
        <b/>
        <sz val="14"/>
        <color indexed="8"/>
        <rFont val="Calibri"/>
        <family val="2"/>
      </rPr>
      <t>Забележка: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А.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При заявка на </t>
    </r>
    <r>
      <rPr>
        <b/>
        <sz val="14"/>
        <color indexed="8"/>
        <rFont val="Calibri"/>
        <family val="2"/>
      </rPr>
      <t>пълните комплекти</t>
    </r>
    <r>
      <rPr>
        <b/>
        <sz val="11"/>
        <color indexed="8"/>
        <rFont val="Calibri"/>
        <family val="2"/>
      </rPr>
      <t xml:space="preserve"> познавателни книжки за всички подготвителни групи </t>
    </r>
    <r>
      <rPr>
        <b/>
        <sz val="14"/>
        <color indexed="8"/>
        <rFont val="Calibri"/>
        <family val="2"/>
      </rPr>
      <t>с над 10 деца в група</t>
    </r>
    <r>
      <rPr>
        <b/>
        <sz val="11"/>
        <color indexed="8"/>
        <rFont val="Calibri"/>
        <family val="2"/>
      </rPr>
      <t xml:space="preserve"> се предоставят </t>
    </r>
    <r>
      <rPr>
        <b/>
        <sz val="14"/>
        <color indexed="8"/>
        <rFont val="Calibri"/>
        <family val="2"/>
      </rPr>
      <t>безплатно</t>
    </r>
    <r>
      <rPr>
        <b/>
        <sz val="11"/>
        <color indexed="8"/>
        <rFont val="Calibri"/>
        <family val="2"/>
      </rPr>
      <t xml:space="preserve"> следните </t>
    </r>
    <r>
      <rPr>
        <b/>
        <sz val="14"/>
        <color indexed="8"/>
        <rFont val="Calibri"/>
        <family val="2"/>
      </rPr>
      <t>допълнителни ресурси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
    • </t>
    </r>
    <r>
      <rPr>
        <b/>
        <sz val="11"/>
        <color indexed="8"/>
        <rFont val="Calibri"/>
        <family val="2"/>
      </rPr>
      <t>за всяко дете</t>
    </r>
    <r>
      <rPr>
        <sz val="11"/>
        <color theme="1"/>
        <rFont val="Calibri"/>
        <family val="2"/>
      </rPr>
      <t xml:space="preserve"> – портфолио, комплект материали по конструиране и технологии;
    • </t>
    </r>
    <r>
      <rPr>
        <b/>
        <sz val="11"/>
        <color indexed="8"/>
        <rFont val="Calibri"/>
        <family val="2"/>
      </rPr>
      <t>за всяка група</t>
    </r>
    <r>
      <rPr>
        <sz val="11"/>
        <color theme="1"/>
        <rFont val="Calibri"/>
        <family val="2"/>
      </rPr>
      <t xml:space="preserve"> – комплект познавателни книжки по всички образователни направления, електронни варианти на познавателните книжки, книга за учителя по всички образователни направления (вкл. по физическа култура) с методически указания за провеждането на всяка педагогическа ситуация, примерно годишно тематично разпределение по седмици с допълнения по БДП, христоматия по български език и литература, книжка за допълнителни занимания „Загадките на Щурчо”, нагледни дидактични табла, автодидактични игри по български език и литература и по математика, комплект материали по конструиране и технологии;
    • </t>
    </r>
    <r>
      <rPr>
        <b/>
        <sz val="11"/>
        <color indexed="8"/>
        <rFont val="Calibri"/>
        <family val="2"/>
      </rPr>
      <t>за учителя по музика</t>
    </r>
    <r>
      <rPr>
        <sz val="11"/>
        <color theme="1"/>
        <rFont val="Calibri"/>
        <family val="2"/>
      </rPr>
      <t xml:space="preserve"> – електронен вариант на познавателната книжка по музика, 2 диска с музика и видео,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песни, авторски и други музикално-дидактични, музикално-подвижни и фолклорни игри, сценарии за тържества. 
</t>
    </r>
    <r>
      <rPr>
        <b/>
        <sz val="11"/>
        <color indexed="8"/>
        <rFont val="Calibri"/>
        <family val="2"/>
      </rPr>
      <t xml:space="preserve">Б. При заявка на </t>
    </r>
    <r>
      <rPr>
        <b/>
        <sz val="14"/>
        <color indexed="8"/>
        <rFont val="Calibri"/>
        <family val="2"/>
      </rPr>
      <t>отделни познавателни книжки</t>
    </r>
    <r>
      <rPr>
        <b/>
        <sz val="11"/>
        <color indexed="8"/>
        <rFont val="Calibri"/>
        <family val="2"/>
      </rPr>
      <t xml:space="preserve"> за всички подготвителни групи </t>
    </r>
    <r>
      <rPr>
        <sz val="11"/>
        <color indexed="8"/>
        <rFont val="Calibri"/>
        <family val="2"/>
      </rPr>
      <t>с над 10 деца</t>
    </r>
    <r>
      <rPr>
        <b/>
        <sz val="11"/>
        <color indexed="8"/>
        <rFont val="Calibri"/>
        <family val="2"/>
      </rPr>
      <t xml:space="preserve"> в група се предоставят </t>
    </r>
    <r>
      <rPr>
        <b/>
        <sz val="14"/>
        <color indexed="8"/>
        <rFont val="Calibri"/>
        <family val="2"/>
      </rPr>
      <t>30 % отстъпка</t>
    </r>
    <r>
      <rPr>
        <b/>
        <sz val="11"/>
        <color indexed="8"/>
        <rFont val="Calibri"/>
        <family val="2"/>
      </rPr>
      <t xml:space="preserve"> от общата сума и </t>
    </r>
    <r>
      <rPr>
        <b/>
        <sz val="14"/>
        <color indexed="8"/>
        <rFont val="Calibri"/>
        <family val="2"/>
      </rPr>
      <t>безплатно</t>
    </r>
    <r>
      <rPr>
        <b/>
        <sz val="11"/>
        <color indexed="8"/>
        <rFont val="Calibri"/>
        <family val="2"/>
      </rPr>
      <t xml:space="preserve"> следните </t>
    </r>
    <r>
      <rPr>
        <b/>
        <sz val="14"/>
        <color indexed="8"/>
        <rFont val="Calibri"/>
        <family val="2"/>
      </rPr>
      <t>допълнителни ресурси:</t>
    </r>
    <r>
      <rPr>
        <sz val="11"/>
        <color theme="1"/>
        <rFont val="Calibri"/>
        <family val="2"/>
      </rPr>
      <t xml:space="preserve">
    • </t>
    </r>
    <r>
      <rPr>
        <b/>
        <sz val="11"/>
        <color indexed="8"/>
        <rFont val="Calibri"/>
        <family val="2"/>
      </rPr>
      <t>за всяко дете</t>
    </r>
    <r>
      <rPr>
        <sz val="11"/>
        <color theme="1"/>
        <rFont val="Calibri"/>
        <family val="2"/>
      </rPr>
      <t xml:space="preserve"> – комплект материали по конструиране и технологии (при избор на съответната книжка);
    • </t>
    </r>
    <r>
      <rPr>
        <b/>
        <sz val="11"/>
        <color indexed="8"/>
        <rFont val="Calibri"/>
        <family val="2"/>
      </rPr>
      <t>за всяка група</t>
    </r>
    <r>
      <rPr>
        <sz val="11"/>
        <color theme="1"/>
        <rFont val="Calibri"/>
        <family val="2"/>
      </rPr>
      <t xml:space="preserve"> – по един брой от заявените познавателни книжки, електронни варианти на познавателните книжки, комплект материали по конструиране и технологии (при избор на съответната книжка);
    • </t>
    </r>
    <r>
      <rPr>
        <b/>
        <sz val="11"/>
        <color indexed="8"/>
        <rFont val="Calibri"/>
        <family val="2"/>
      </rPr>
      <t>за учителя по музика</t>
    </r>
    <r>
      <rPr>
        <sz val="11"/>
        <color theme="1"/>
        <rFont val="Calibri"/>
        <family val="2"/>
      </rPr>
      <t xml:space="preserve"> – електронен вариант на познавателната книжка по музика, DVD с музика и видео;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 (при избор на съответната книжка).</t>
    </r>
  </si>
  <si>
    <t>Портфолио на детето (проследяване на постиженията)</t>
  </si>
  <si>
    <t>-</t>
  </si>
  <si>
    <t>Един.  цена с ДДС, лв. до 10 бр.</t>
  </si>
  <si>
    <t>Един.  цена с ДДС, лв. с 30 % ТО над 10 бр.</t>
  </si>
  <si>
    <t>7. Всички образователни направления</t>
  </si>
  <si>
    <t xml:space="preserve">Е. Драголова, К. Йорданова и др.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</si>
</sst>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0"/>
    </font>
    <font>
      <sz val="11"/>
      <color indexed="12"/>
      <name val="Calibri"/>
      <family val="0"/>
    </font>
    <font>
      <sz val="11"/>
      <color indexed="12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42" fillId="3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35" borderId="0" xfId="0" applyNumberFormat="1" applyFill="1" applyBorder="1" applyAlignment="1">
      <alignment horizontal="center"/>
    </xf>
    <xf numFmtId="2" fontId="42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44" fillId="35" borderId="12" xfId="0" applyNumberFormat="1" applyFont="1" applyFill="1" applyBorder="1" applyAlignment="1">
      <alignment horizontal="right" vertical="top" wrapText="1"/>
    </xf>
    <xf numFmtId="2" fontId="0" fillId="35" borderId="0" xfId="0" applyNumberFormat="1" applyFill="1" applyBorder="1" applyAlignment="1">
      <alignment horizontal="left"/>
    </xf>
    <xf numFmtId="2" fontId="0" fillId="35" borderId="0" xfId="0" applyNumberFormat="1" applyFill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2" fontId="0" fillId="35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4" fillId="36" borderId="16" xfId="0" applyFont="1" applyFill="1" applyBorder="1" applyAlignment="1">
      <alignment horizontal="center" vertical="top" wrapText="1"/>
    </xf>
    <xf numFmtId="0" fontId="44" fillId="36" borderId="15" xfId="0" applyFont="1" applyFill="1" applyBorder="1" applyAlignment="1">
      <alignment horizontal="center" vertical="top" wrapText="1"/>
    </xf>
    <xf numFmtId="0" fontId="44" fillId="36" borderId="13" xfId="0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8" xfId="0" applyNumberFormat="1" applyFont="1" applyFill="1" applyBorder="1" applyAlignment="1">
      <alignment horizontal="center" vertical="center" wrapText="1"/>
    </xf>
    <xf numFmtId="2" fontId="0" fillId="35" borderId="19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2</xdr:col>
      <xdr:colOff>1352550</xdr:colOff>
      <xdr:row>13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323975"/>
          <a:ext cx="30575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ПОДАТЕЛ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Заявител ................................................................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Община 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Област 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Адрес (п.к., гр., с.) 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(ул., №)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Булстат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МОЛ .......................................................................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Лице за контакти 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тел., факс ................................................................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......................................................................
</a:t>
          </a:r>
        </a:p>
      </xdr:txBody>
    </xdr:sp>
    <xdr:clientData/>
  </xdr:twoCellAnchor>
  <xdr:twoCellAnchor>
    <xdr:from>
      <xdr:col>4</xdr:col>
      <xdr:colOff>28575</xdr:colOff>
      <xdr:row>2</xdr:row>
      <xdr:rowOff>152400</xdr:rowOff>
    </xdr:from>
    <xdr:to>
      <xdr:col>10</xdr:col>
      <xdr:colOff>600075</xdr:colOff>
      <xdr:row>13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448175" y="1333500"/>
          <a:ext cx="29051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ПОЛУЧАТЕЛ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Издателство „Бит и техника” ООД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9009 гр. Варна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„Капитан Райчо Николов“ № 101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052/ 36-32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 0882/ 829 135; 0884/ 053 690;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0888/ 502 278; 0888/ 502 279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zaiavki@bititechnika.com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bititechnika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 topLeftCell="A5">
      <selection activeCell="F20" sqref="F20:F26"/>
    </sheetView>
  </sheetViews>
  <sheetFormatPr defaultColWidth="9.140625" defaultRowHeight="15"/>
  <cols>
    <col min="1" max="1" width="7.421875" style="0" customWidth="1"/>
    <col min="2" max="2" width="18.8515625" style="0" customWidth="1"/>
    <col min="3" max="3" width="26.00390625" style="0" customWidth="1"/>
    <col min="4" max="4" width="14.00390625" style="0" customWidth="1"/>
    <col min="6" max="6" width="6.00390625" style="0" customWidth="1"/>
    <col min="7" max="7" width="9.140625" style="19" customWidth="1"/>
    <col min="8" max="8" width="10.7109375" style="19" customWidth="1"/>
    <col min="9" max="10" width="12.00390625" style="30" hidden="1" customWidth="1"/>
    <col min="11" max="11" width="10.421875" style="0" customWidth="1"/>
  </cols>
  <sheetData>
    <row r="1" spans="1:11" ht="15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8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6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.75" hidden="1" thickBo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9.75" customHeight="1" thickBot="1">
      <c r="A17" s="9"/>
      <c r="B17" s="9"/>
      <c r="C17" s="9"/>
      <c r="D17" s="9"/>
      <c r="E17" s="9"/>
      <c r="F17" s="9"/>
      <c r="G17" s="16"/>
      <c r="H17" s="16"/>
      <c r="I17" s="25"/>
      <c r="J17" s="25"/>
      <c r="K17" s="9"/>
    </row>
    <row r="18" spans="1:11" s="4" customFormat="1" ht="73.5" customHeight="1" thickBot="1">
      <c r="A18" s="14" t="s">
        <v>0</v>
      </c>
      <c r="B18" s="14" t="s">
        <v>1</v>
      </c>
      <c r="C18" s="14" t="s">
        <v>2</v>
      </c>
      <c r="D18" s="14" t="s">
        <v>3</v>
      </c>
      <c r="E18" s="14" t="s">
        <v>4</v>
      </c>
      <c r="F18" s="12" t="s">
        <v>5</v>
      </c>
      <c r="G18" s="17" t="s">
        <v>53</v>
      </c>
      <c r="H18" s="17" t="s">
        <v>52</v>
      </c>
      <c r="I18" s="26" t="s">
        <v>46</v>
      </c>
      <c r="J18" s="26" t="s">
        <v>48</v>
      </c>
      <c r="K18" s="14" t="s">
        <v>30</v>
      </c>
    </row>
    <row r="19" spans="1:11" ht="19.5" thickBot="1">
      <c r="A19" s="41" t="s">
        <v>6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60.75" customHeight="1" thickBot="1">
      <c r="A20" s="60" t="s">
        <v>26</v>
      </c>
      <c r="B20" s="2" t="s">
        <v>7</v>
      </c>
      <c r="C20" s="2" t="s">
        <v>39</v>
      </c>
      <c r="D20" s="2" t="s">
        <v>28</v>
      </c>
      <c r="E20" s="60" t="s">
        <v>47</v>
      </c>
      <c r="F20" s="63"/>
      <c r="G20" s="44">
        <v>32.54</v>
      </c>
      <c r="H20" s="44">
        <v>32.54</v>
      </c>
      <c r="I20" s="47">
        <f>F20*G20</f>
        <v>0</v>
      </c>
      <c r="J20" s="47">
        <f>F20*H20</f>
        <v>0</v>
      </c>
      <c r="K20" s="44">
        <f>IF(F20&gt;=10,I20,J20)</f>
        <v>0</v>
      </c>
    </row>
    <row r="21" spans="1:11" ht="60.75" thickBot="1">
      <c r="A21" s="61"/>
      <c r="B21" s="3" t="s">
        <v>8</v>
      </c>
      <c r="C21" s="3" t="s">
        <v>9</v>
      </c>
      <c r="D21" s="3" t="s">
        <v>29</v>
      </c>
      <c r="E21" s="61"/>
      <c r="F21" s="64"/>
      <c r="G21" s="45"/>
      <c r="H21" s="45"/>
      <c r="I21" s="48"/>
      <c r="J21" s="48"/>
      <c r="K21" s="45"/>
    </row>
    <row r="22" spans="1:11" ht="30.75" thickBot="1">
      <c r="A22" s="61"/>
      <c r="B22" s="1" t="s">
        <v>10</v>
      </c>
      <c r="C22" s="1" t="s">
        <v>11</v>
      </c>
      <c r="D22" s="1" t="s">
        <v>36</v>
      </c>
      <c r="E22" s="61"/>
      <c r="F22" s="64"/>
      <c r="G22" s="45"/>
      <c r="H22" s="45"/>
      <c r="I22" s="48"/>
      <c r="J22" s="48"/>
      <c r="K22" s="45"/>
    </row>
    <row r="23" spans="1:11" ht="36" customHeight="1" thickBot="1">
      <c r="A23" s="61"/>
      <c r="B23" s="2" t="s">
        <v>12</v>
      </c>
      <c r="C23" s="2" t="s">
        <v>40</v>
      </c>
      <c r="D23" s="2" t="s">
        <v>37</v>
      </c>
      <c r="E23" s="61"/>
      <c r="F23" s="64"/>
      <c r="G23" s="45"/>
      <c r="H23" s="45"/>
      <c r="I23" s="48"/>
      <c r="J23" s="48"/>
      <c r="K23" s="45"/>
    </row>
    <row r="24" spans="1:11" ht="45.75" thickBot="1">
      <c r="A24" s="61"/>
      <c r="B24" s="3" t="s">
        <v>13</v>
      </c>
      <c r="C24" s="3" t="s">
        <v>25</v>
      </c>
      <c r="D24" s="3" t="s">
        <v>38</v>
      </c>
      <c r="E24" s="61"/>
      <c r="F24" s="64"/>
      <c r="G24" s="45"/>
      <c r="H24" s="45"/>
      <c r="I24" s="48"/>
      <c r="J24" s="48"/>
      <c r="K24" s="45"/>
    </row>
    <row r="25" spans="1:11" ht="15.75" thickBot="1">
      <c r="A25" s="61"/>
      <c r="B25" s="1" t="s">
        <v>14</v>
      </c>
      <c r="C25" s="1" t="s">
        <v>15</v>
      </c>
      <c r="D25" s="1" t="s">
        <v>16</v>
      </c>
      <c r="E25" s="61"/>
      <c r="F25" s="64"/>
      <c r="G25" s="46"/>
      <c r="H25" s="46"/>
      <c r="I25" s="49"/>
      <c r="J25" s="49"/>
      <c r="K25" s="46"/>
    </row>
    <row r="26" spans="1:11" ht="45.75" thickBot="1">
      <c r="A26" s="62"/>
      <c r="B26" s="31" t="s">
        <v>54</v>
      </c>
      <c r="C26" s="31" t="s">
        <v>50</v>
      </c>
      <c r="D26" s="32" t="s">
        <v>55</v>
      </c>
      <c r="E26" s="62"/>
      <c r="F26" s="65"/>
      <c r="G26" s="34" t="s">
        <v>51</v>
      </c>
      <c r="H26" s="34" t="s">
        <v>51</v>
      </c>
      <c r="I26" s="33"/>
      <c r="J26" s="33"/>
      <c r="K26" s="21" t="s">
        <v>51</v>
      </c>
    </row>
    <row r="27" spans="1:11" ht="60.75" thickBot="1">
      <c r="A27" s="60" t="s">
        <v>27</v>
      </c>
      <c r="B27" s="2" t="s">
        <v>7</v>
      </c>
      <c r="C27" s="2" t="s">
        <v>39</v>
      </c>
      <c r="D27" s="2" t="s">
        <v>28</v>
      </c>
      <c r="E27" s="60" t="s">
        <v>47</v>
      </c>
      <c r="F27" s="66"/>
      <c r="G27" s="44">
        <v>32.54</v>
      </c>
      <c r="H27" s="44">
        <v>32.54</v>
      </c>
      <c r="I27" s="47">
        <f>F27*G27</f>
        <v>0</v>
      </c>
      <c r="J27" s="47">
        <f>F27*H27</f>
        <v>0</v>
      </c>
      <c r="K27" s="44">
        <f>IF(F27&gt;=10,I27,J27)</f>
        <v>0</v>
      </c>
    </row>
    <row r="28" spans="1:11" ht="60.75" thickBot="1">
      <c r="A28" s="61"/>
      <c r="B28" s="3" t="s">
        <v>8</v>
      </c>
      <c r="C28" s="3" t="s">
        <v>41</v>
      </c>
      <c r="D28" s="3" t="s">
        <v>29</v>
      </c>
      <c r="E28" s="61"/>
      <c r="F28" s="67"/>
      <c r="G28" s="45"/>
      <c r="H28" s="45"/>
      <c r="I28" s="48"/>
      <c r="J28" s="48"/>
      <c r="K28" s="45"/>
    </row>
    <row r="29" spans="1:11" ht="30.75" thickBot="1">
      <c r="A29" s="61"/>
      <c r="B29" s="1" t="s">
        <v>10</v>
      </c>
      <c r="C29" s="1" t="s">
        <v>11</v>
      </c>
      <c r="D29" s="1" t="s">
        <v>36</v>
      </c>
      <c r="E29" s="61"/>
      <c r="F29" s="67"/>
      <c r="G29" s="45"/>
      <c r="H29" s="45"/>
      <c r="I29" s="48"/>
      <c r="J29" s="48"/>
      <c r="K29" s="45"/>
    </row>
    <row r="30" spans="1:11" ht="34.5" customHeight="1" thickBot="1">
      <c r="A30" s="61"/>
      <c r="B30" s="2" t="s">
        <v>12</v>
      </c>
      <c r="C30" s="2" t="s">
        <v>40</v>
      </c>
      <c r="D30" s="2" t="s">
        <v>37</v>
      </c>
      <c r="E30" s="61"/>
      <c r="F30" s="67"/>
      <c r="G30" s="45"/>
      <c r="H30" s="45"/>
      <c r="I30" s="48"/>
      <c r="J30" s="48"/>
      <c r="K30" s="45"/>
    </row>
    <row r="31" spans="1:11" ht="45.75" thickBot="1">
      <c r="A31" s="61"/>
      <c r="B31" s="3" t="s">
        <v>13</v>
      </c>
      <c r="C31" s="3" t="s">
        <v>25</v>
      </c>
      <c r="D31" s="3" t="s">
        <v>38</v>
      </c>
      <c r="E31" s="61"/>
      <c r="F31" s="67"/>
      <c r="G31" s="45"/>
      <c r="H31" s="45"/>
      <c r="I31" s="48"/>
      <c r="J31" s="48"/>
      <c r="K31" s="45"/>
    </row>
    <row r="32" spans="1:11" ht="15.75" thickBot="1">
      <c r="A32" s="61"/>
      <c r="B32" s="1" t="s">
        <v>14</v>
      </c>
      <c r="C32" s="1" t="s">
        <v>15</v>
      </c>
      <c r="D32" s="1" t="s">
        <v>16</v>
      </c>
      <c r="E32" s="61"/>
      <c r="F32" s="67"/>
      <c r="G32" s="46"/>
      <c r="H32" s="46"/>
      <c r="I32" s="49"/>
      <c r="J32" s="49"/>
      <c r="K32" s="46"/>
    </row>
    <row r="33" spans="1:11" ht="45.75" thickBot="1">
      <c r="A33" s="62"/>
      <c r="B33" s="1" t="s">
        <v>54</v>
      </c>
      <c r="C33" s="1" t="s">
        <v>50</v>
      </c>
      <c r="D33" s="35" t="s">
        <v>55</v>
      </c>
      <c r="E33" s="62"/>
      <c r="F33" s="68"/>
      <c r="G33" s="34" t="s">
        <v>51</v>
      </c>
      <c r="H33" s="34" t="s">
        <v>51</v>
      </c>
      <c r="I33" s="33"/>
      <c r="J33" s="33"/>
      <c r="K33" s="21" t="s">
        <v>51</v>
      </c>
    </row>
    <row r="34" spans="1:11" ht="19.5" thickBot="1">
      <c r="A34" s="41" t="s">
        <v>17</v>
      </c>
      <c r="B34" s="42"/>
      <c r="C34" s="42"/>
      <c r="D34" s="42"/>
      <c r="E34" s="42"/>
      <c r="F34" s="42"/>
      <c r="G34" s="42"/>
      <c r="H34" s="42"/>
      <c r="I34" s="42"/>
      <c r="J34" s="42"/>
      <c r="K34" s="43"/>
    </row>
    <row r="35" spans="1:11" ht="60.75" thickBot="1">
      <c r="A35" s="10" t="s">
        <v>26</v>
      </c>
      <c r="B35" s="2" t="s">
        <v>18</v>
      </c>
      <c r="C35" s="2" t="s">
        <v>39</v>
      </c>
      <c r="D35" s="2" t="s">
        <v>28</v>
      </c>
      <c r="E35" s="20" t="s">
        <v>47</v>
      </c>
      <c r="F35" s="13"/>
      <c r="G35" s="15">
        <v>7.67</v>
      </c>
      <c r="H35" s="22">
        <v>10.96</v>
      </c>
      <c r="I35" s="27">
        <f>F35*G35</f>
        <v>0</v>
      </c>
      <c r="J35" s="27">
        <f>F35*H35</f>
        <v>0</v>
      </c>
      <c r="K35" s="11">
        <f>IF(F35&gt;=10,I35,J35)</f>
        <v>0</v>
      </c>
    </row>
    <row r="36" spans="1:11" ht="60" customHeight="1" thickBot="1">
      <c r="A36" s="10" t="s">
        <v>26</v>
      </c>
      <c r="B36" s="2" t="s">
        <v>19</v>
      </c>
      <c r="C36" s="2" t="s">
        <v>9</v>
      </c>
      <c r="D36" s="3" t="s">
        <v>29</v>
      </c>
      <c r="E36" s="20" t="s">
        <v>47</v>
      </c>
      <c r="F36" s="13"/>
      <c r="G36" s="15">
        <v>5.82</v>
      </c>
      <c r="H36" s="22">
        <v>8.32</v>
      </c>
      <c r="I36" s="27">
        <f aca="true" t="shared" si="0" ref="I36:I46">F36*G36</f>
        <v>0</v>
      </c>
      <c r="J36" s="27">
        <f aca="true" t="shared" si="1" ref="J36:J46">F36*H36</f>
        <v>0</v>
      </c>
      <c r="K36" s="24">
        <f aca="true" t="shared" si="2" ref="K36:K46">IF(F36&gt;=10,I36,J36)</f>
        <v>0</v>
      </c>
    </row>
    <row r="37" spans="1:11" ht="32.25" customHeight="1" thickBot="1">
      <c r="A37" s="10" t="s">
        <v>26</v>
      </c>
      <c r="B37" s="2" t="s">
        <v>20</v>
      </c>
      <c r="C37" s="2" t="s">
        <v>11</v>
      </c>
      <c r="D37" s="1" t="s">
        <v>36</v>
      </c>
      <c r="E37" s="20" t="s">
        <v>47</v>
      </c>
      <c r="F37" s="13"/>
      <c r="G37" s="15">
        <v>5.59</v>
      </c>
      <c r="H37" s="22">
        <v>7.99</v>
      </c>
      <c r="I37" s="27">
        <f t="shared" si="0"/>
        <v>0</v>
      </c>
      <c r="J37" s="27">
        <f t="shared" si="1"/>
        <v>0</v>
      </c>
      <c r="K37" s="24">
        <f t="shared" si="2"/>
        <v>0</v>
      </c>
    </row>
    <row r="38" spans="1:11" ht="32.25" customHeight="1" thickBot="1">
      <c r="A38" s="10" t="s">
        <v>26</v>
      </c>
      <c r="B38" s="2" t="s">
        <v>21</v>
      </c>
      <c r="C38" s="2" t="s">
        <v>40</v>
      </c>
      <c r="D38" s="2" t="s">
        <v>37</v>
      </c>
      <c r="E38" s="20" t="s">
        <v>47</v>
      </c>
      <c r="F38" s="13"/>
      <c r="G38" s="15">
        <v>5.36</v>
      </c>
      <c r="H38" s="22">
        <v>7.65</v>
      </c>
      <c r="I38" s="27">
        <f t="shared" si="0"/>
        <v>0</v>
      </c>
      <c r="J38" s="27">
        <f t="shared" si="1"/>
        <v>0</v>
      </c>
      <c r="K38" s="24">
        <f t="shared" si="2"/>
        <v>0</v>
      </c>
    </row>
    <row r="39" spans="1:11" ht="45.75" thickBot="1">
      <c r="A39" s="10" t="s">
        <v>26</v>
      </c>
      <c r="B39" s="2" t="s">
        <v>22</v>
      </c>
      <c r="C39" s="3" t="s">
        <v>25</v>
      </c>
      <c r="D39" s="3" t="s">
        <v>38</v>
      </c>
      <c r="E39" s="20" t="s">
        <v>47</v>
      </c>
      <c r="F39" s="13"/>
      <c r="G39" s="15">
        <v>7.67</v>
      </c>
      <c r="H39" s="22">
        <v>10.96</v>
      </c>
      <c r="I39" s="27">
        <f t="shared" si="0"/>
        <v>0</v>
      </c>
      <c r="J39" s="27">
        <f t="shared" si="1"/>
        <v>0</v>
      </c>
      <c r="K39" s="24">
        <f t="shared" si="2"/>
        <v>0</v>
      </c>
    </row>
    <row r="40" spans="1:11" ht="32.25" customHeight="1" thickBot="1">
      <c r="A40" s="10" t="s">
        <v>26</v>
      </c>
      <c r="B40" s="2" t="s">
        <v>23</v>
      </c>
      <c r="C40" s="2" t="s">
        <v>15</v>
      </c>
      <c r="D40" s="2" t="s">
        <v>16</v>
      </c>
      <c r="E40" s="20" t="s">
        <v>47</v>
      </c>
      <c r="F40" s="13"/>
      <c r="G40" s="15">
        <v>2.7</v>
      </c>
      <c r="H40" s="22">
        <v>3.86</v>
      </c>
      <c r="I40" s="27">
        <f t="shared" si="0"/>
        <v>0</v>
      </c>
      <c r="J40" s="27">
        <f t="shared" si="1"/>
        <v>0</v>
      </c>
      <c r="K40" s="24">
        <f t="shared" si="2"/>
        <v>0</v>
      </c>
    </row>
    <row r="41" spans="1:11" ht="60.75" thickBot="1">
      <c r="A41" s="10" t="s">
        <v>27</v>
      </c>
      <c r="B41" s="2" t="s">
        <v>18</v>
      </c>
      <c r="C41" s="2" t="s">
        <v>39</v>
      </c>
      <c r="D41" s="2" t="s">
        <v>28</v>
      </c>
      <c r="E41" s="20" t="s">
        <v>47</v>
      </c>
      <c r="F41" s="13"/>
      <c r="G41" s="15">
        <v>8.18</v>
      </c>
      <c r="H41" s="22">
        <v>11.68</v>
      </c>
      <c r="I41" s="27">
        <f t="shared" si="0"/>
        <v>0</v>
      </c>
      <c r="J41" s="27">
        <f t="shared" si="1"/>
        <v>0</v>
      </c>
      <c r="K41" s="24">
        <f t="shared" si="2"/>
        <v>0</v>
      </c>
    </row>
    <row r="42" spans="1:11" ht="60.75" thickBot="1">
      <c r="A42" s="10" t="s">
        <v>27</v>
      </c>
      <c r="B42" s="2" t="s">
        <v>19</v>
      </c>
      <c r="C42" s="3" t="s">
        <v>41</v>
      </c>
      <c r="D42" s="3" t="s">
        <v>29</v>
      </c>
      <c r="E42" s="20" t="s">
        <v>47</v>
      </c>
      <c r="F42" s="13"/>
      <c r="G42" s="15">
        <v>6.02</v>
      </c>
      <c r="H42" s="22">
        <v>8.76</v>
      </c>
      <c r="I42" s="27">
        <f t="shared" si="0"/>
        <v>0</v>
      </c>
      <c r="J42" s="27">
        <f t="shared" si="1"/>
        <v>0</v>
      </c>
      <c r="K42" s="24">
        <f t="shared" si="2"/>
        <v>0</v>
      </c>
    </row>
    <row r="43" spans="1:11" ht="32.25" customHeight="1" thickBot="1">
      <c r="A43" s="10" t="s">
        <v>27</v>
      </c>
      <c r="B43" s="2" t="s">
        <v>20</v>
      </c>
      <c r="C43" s="2" t="s">
        <v>11</v>
      </c>
      <c r="D43" s="1" t="s">
        <v>36</v>
      </c>
      <c r="E43" s="20" t="s">
        <v>47</v>
      </c>
      <c r="F43" s="13"/>
      <c r="G43" s="15">
        <v>5.59</v>
      </c>
      <c r="H43" s="22">
        <v>7.99</v>
      </c>
      <c r="I43" s="27">
        <f t="shared" si="0"/>
        <v>0</v>
      </c>
      <c r="J43" s="27">
        <f t="shared" si="1"/>
        <v>0</v>
      </c>
      <c r="K43" s="24">
        <f t="shared" si="2"/>
        <v>0</v>
      </c>
    </row>
    <row r="44" spans="1:11" ht="32.25" customHeight="1" thickBot="1">
      <c r="A44" s="10" t="s">
        <v>27</v>
      </c>
      <c r="B44" s="2" t="s">
        <v>21</v>
      </c>
      <c r="C44" s="2" t="s">
        <v>40</v>
      </c>
      <c r="D44" s="2" t="s">
        <v>37</v>
      </c>
      <c r="E44" s="20" t="s">
        <v>47</v>
      </c>
      <c r="F44" s="13"/>
      <c r="G44" s="15">
        <v>5.4</v>
      </c>
      <c r="H44" s="22">
        <v>7.72</v>
      </c>
      <c r="I44" s="27">
        <f t="shared" si="0"/>
        <v>0</v>
      </c>
      <c r="J44" s="27">
        <f t="shared" si="1"/>
        <v>0</v>
      </c>
      <c r="K44" s="24">
        <f t="shared" si="2"/>
        <v>0</v>
      </c>
    </row>
    <row r="45" spans="1:11" ht="45.75" thickBot="1">
      <c r="A45" s="10" t="s">
        <v>27</v>
      </c>
      <c r="B45" s="2" t="s">
        <v>22</v>
      </c>
      <c r="C45" s="3" t="s">
        <v>25</v>
      </c>
      <c r="D45" s="3" t="s">
        <v>38</v>
      </c>
      <c r="E45" s="20" t="s">
        <v>47</v>
      </c>
      <c r="F45" s="13"/>
      <c r="G45" s="15">
        <v>7.67</v>
      </c>
      <c r="H45" s="22">
        <v>10.96</v>
      </c>
      <c r="I45" s="27">
        <f t="shared" si="0"/>
        <v>0</v>
      </c>
      <c r="J45" s="27">
        <f t="shared" si="1"/>
        <v>0</v>
      </c>
      <c r="K45" s="24">
        <f t="shared" si="2"/>
        <v>0</v>
      </c>
    </row>
    <row r="46" spans="1:11" ht="32.25" customHeight="1" thickBot="1">
      <c r="A46" s="10" t="s">
        <v>27</v>
      </c>
      <c r="B46" s="2" t="s">
        <v>23</v>
      </c>
      <c r="C46" s="2" t="s">
        <v>15</v>
      </c>
      <c r="D46" s="2" t="s">
        <v>16</v>
      </c>
      <c r="E46" s="20" t="s">
        <v>47</v>
      </c>
      <c r="F46" s="13"/>
      <c r="G46" s="15">
        <v>2.7</v>
      </c>
      <c r="H46" s="21">
        <v>3.86</v>
      </c>
      <c r="I46" s="27">
        <f t="shared" si="0"/>
        <v>0</v>
      </c>
      <c r="J46" s="27">
        <f t="shared" si="1"/>
        <v>0</v>
      </c>
      <c r="K46" s="24">
        <f t="shared" si="2"/>
        <v>0</v>
      </c>
    </row>
    <row r="47" spans="1:11" ht="19.5" customHeight="1" thickBot="1">
      <c r="A47" s="53" t="s">
        <v>24</v>
      </c>
      <c r="B47" s="54"/>
      <c r="C47" s="54"/>
      <c r="D47" s="54"/>
      <c r="E47" s="54"/>
      <c r="F47" s="54"/>
      <c r="G47" s="54"/>
      <c r="H47" s="55"/>
      <c r="I47" s="28">
        <f>I20+I27+I35+I36+I37+I38+I39+I40+I41+I42+I43+I44+I45+I46</f>
        <v>0</v>
      </c>
      <c r="J47" s="28">
        <f>J20+J27+J35+J36+J37+J38+J39+J40+J41+J42+J43+J44+J45+J46</f>
        <v>0</v>
      </c>
      <c r="K47" s="23">
        <f>K20+K27+K35+K36+K37+K38+K39+K40+K41+K42+K43+K44+K45+K46</f>
        <v>0</v>
      </c>
    </row>
    <row r="48" spans="1:11" ht="27.75" customHeight="1" thickBot="1">
      <c r="A48" s="50" t="s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ht="25.5" customHeight="1">
      <c r="A49" s="56" t="s">
        <v>43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27.75" customHeight="1">
      <c r="A50" s="57" t="s">
        <v>42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366" customHeight="1">
      <c r="A51" s="58" t="s">
        <v>49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2.75" customHeight="1">
      <c r="A52" s="7"/>
      <c r="B52" s="8"/>
      <c r="C52" s="8"/>
      <c r="D52" s="8"/>
      <c r="E52" s="8"/>
      <c r="F52" s="8"/>
      <c r="G52" s="18"/>
      <c r="H52" s="18"/>
      <c r="I52" s="29"/>
      <c r="J52" s="29"/>
      <c r="K52" s="8"/>
    </row>
    <row r="53" spans="1:11" ht="12.75" customHeight="1">
      <c r="A53" s="7"/>
      <c r="B53" s="8"/>
      <c r="C53" s="8"/>
      <c r="D53" s="8"/>
      <c r="E53" s="8"/>
      <c r="F53" s="8"/>
      <c r="G53" s="18"/>
      <c r="H53" s="18"/>
      <c r="I53" s="29"/>
      <c r="J53" s="29"/>
      <c r="K53" s="8"/>
    </row>
    <row r="54" spans="1:11" ht="12.75" customHeight="1">
      <c r="A54" s="7"/>
      <c r="B54" s="8"/>
      <c r="C54" s="8"/>
      <c r="D54" s="8"/>
      <c r="E54" s="8"/>
      <c r="F54" s="8"/>
      <c r="G54" s="18"/>
      <c r="H54" s="18"/>
      <c r="I54" s="29"/>
      <c r="J54" s="29"/>
      <c r="K54" s="8"/>
    </row>
    <row r="55" spans="2:11" ht="15">
      <c r="B55" s="5" t="s">
        <v>32</v>
      </c>
      <c r="C55" s="37" t="s">
        <v>34</v>
      </c>
      <c r="D55" s="37"/>
      <c r="E55" s="37"/>
      <c r="F55" s="37"/>
      <c r="G55" s="37"/>
      <c r="H55" s="37"/>
      <c r="I55" s="37"/>
      <c r="J55" s="37"/>
      <c r="K55" s="37"/>
    </row>
    <row r="56" spans="2:11" ht="10.5" customHeight="1">
      <c r="B56" s="5" t="s">
        <v>33</v>
      </c>
      <c r="C56" s="6"/>
      <c r="D56" s="39" t="s">
        <v>35</v>
      </c>
      <c r="E56" s="39"/>
      <c r="F56" s="39"/>
      <c r="G56" s="39"/>
      <c r="H56" s="39"/>
      <c r="I56" s="39"/>
      <c r="J56" s="39"/>
      <c r="K56" s="39"/>
    </row>
  </sheetData>
  <sheetProtection/>
  <mergeCells count="28">
    <mergeCell ref="K27:K32"/>
    <mergeCell ref="H27:H32"/>
    <mergeCell ref="I27:I32"/>
    <mergeCell ref="A20:A26"/>
    <mergeCell ref="A27:A33"/>
    <mergeCell ref="E27:E33"/>
    <mergeCell ref="E20:E26"/>
    <mergeCell ref="F20:F26"/>
    <mergeCell ref="F27:F33"/>
    <mergeCell ref="C55:K55"/>
    <mergeCell ref="D56:K56"/>
    <mergeCell ref="A48:K48"/>
    <mergeCell ref="A47:H47"/>
    <mergeCell ref="A34:K34"/>
    <mergeCell ref="G27:G32"/>
    <mergeCell ref="J27:J32"/>
    <mergeCell ref="A49:K49"/>
    <mergeCell ref="A50:K50"/>
    <mergeCell ref="A51:K51"/>
    <mergeCell ref="A1:K1"/>
    <mergeCell ref="A2:K2"/>
    <mergeCell ref="A3:K16"/>
    <mergeCell ref="A19:K19"/>
    <mergeCell ref="K20:K25"/>
    <mergeCell ref="H20:H25"/>
    <mergeCell ref="I20:I25"/>
    <mergeCell ref="J20:J25"/>
    <mergeCell ref="G20:G2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2019-03-19T08:49:53Z</dcterms:modified>
  <cp:category/>
  <cp:version/>
  <cp:contentType/>
  <cp:contentStatus/>
</cp:coreProperties>
</file>